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F11" i="1"/>
  <c r="D12"/>
  <c r="C12"/>
  <c r="B12"/>
  <c r="E11"/>
  <c r="E12" s="1"/>
  <c r="F12" l="1"/>
  <c r="F13" s="1"/>
  <c r="F21" s="1"/>
</calcChain>
</file>

<file path=xl/sharedStrings.xml><?xml version="1.0" encoding="utf-8"?>
<sst xmlns="http://schemas.openxmlformats.org/spreadsheetml/2006/main" count="36" uniqueCount="33">
  <si>
    <t>Обоснование начальной (максимальной) цены контракта</t>
  </si>
  <si>
    <t>Способ размещения заказа: запрос котировок на поставку товара</t>
  </si>
  <si>
    <t>Категории</t>
  </si>
  <si>
    <t>Цены / поставщики</t>
  </si>
  <si>
    <t>Средняя</t>
  </si>
  <si>
    <t>Начальная</t>
  </si>
  <si>
    <t>цена **</t>
  </si>
  <si>
    <t>цена***</t>
  </si>
  <si>
    <t>Наименование товара, технические характеристики</t>
  </si>
  <si>
    <t>Х</t>
  </si>
  <si>
    <t>Модель, производитель</t>
  </si>
  <si>
    <t>Цена за ед. товара</t>
  </si>
  <si>
    <t>Итого</t>
  </si>
  <si>
    <t>№ поставщика, указанный в таблице *</t>
  </si>
  <si>
    <t>Наименование поставщика</t>
  </si>
  <si>
    <t>Контактная информация
(тел/факс, адрес электронной почты или адрес) или наименование источника информации</t>
  </si>
  <si>
    <t xml:space="preserve"> Начальная  максимальная цена контракта:</t>
  </si>
  <si>
    <t>Исполнитель</t>
  </si>
  <si>
    <t>Зам. директора по АХЧ</t>
  </si>
  <si>
    <t>Нуркаева Т.Н. тел. 74699</t>
  </si>
  <si>
    <t>Общество с ограниченной ответственностью сельскохозяйственное перерабатывающее предприятие "Югорское"</t>
  </si>
  <si>
    <t>Общество с ограниченной ответственностью "Алтайагросоюз"</t>
  </si>
  <si>
    <t xml:space="preserve"> ДЮЦ "Прометей"  г. Югорска</t>
  </si>
  <si>
    <t>на поставку корма для животных</t>
  </si>
  <si>
    <t>Директор ДЮЦ "Прометей"</t>
  </si>
  <si>
    <t>Н.А. Антонова</t>
  </si>
  <si>
    <t>т.8 (34675) 2-81-84, ХМАО-Югра, г. Югорск, ул. Кольцевая, 7.  Источник информации:Коммерческое предложение от 23.08.2013 г.</t>
  </si>
  <si>
    <t>656922, Алтайский край, г. Барнаул, ул. Трактовая 23, а/я 1182. тел. 8(3852)31-48-20. Источник информации:Коммерческое предложение от 03.09.2013 г.</t>
  </si>
  <si>
    <t xml:space="preserve">Зерно крупное, полное, хорошо вызревшее, цилиндрической или грушевидной формы, не битое, не давленое. Поверхность гладкая, с легким блеском. Не допускается наличие проросших зерен, а также зерен изъеденных вредителями. Овес должен быть в здоровом, не греющемся состоянии.  Цвет: бело-желтый, желтый, золотисто-желтый. Не допускается наличие потемневших зерен.
Запах: характерный овсяный запах, без постороннего запаха. Не допустим запах плесени, затхлости, гнили, солода.
Влажность от 13,5% до 15%.
</t>
  </si>
  <si>
    <t>Количество товара, кг</t>
  </si>
  <si>
    <t>ООО "Тюменьтехснаб"</t>
  </si>
  <si>
    <t>Дата составления: 25.09.2013 г</t>
  </si>
  <si>
    <t xml:space="preserve"> Тюменская обл., Упоровский р-н, с. Масали, ул. Шоссейная, д. 2Г, стр.1 К/т: 8 (3452) 45-84-78. Источник информации: коммерческое предложение от 25.09.13 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</si>
</sst>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1"/>
    </font>
    <font>
      <i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vertical="top" wrapText="1"/>
    </xf>
    <xf numFmtId="4" fontId="9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horizontal="center"/>
    </xf>
    <xf numFmtId="4" fontId="9" fillId="0" borderId="1" xfId="0" applyNumberFormat="1" applyFont="1" applyFill="1" applyBorder="1"/>
    <xf numFmtId="4" fontId="10" fillId="2" borderId="1" xfId="0" applyNumberFormat="1" applyFont="1" applyFill="1" applyBorder="1"/>
    <xf numFmtId="0" fontId="10" fillId="0" borderId="0" xfId="0" applyFont="1" applyBorder="1" applyAlignment="1">
      <alignment horizontal="center"/>
    </xf>
    <xf numFmtId="4" fontId="9" fillId="0" borderId="0" xfId="0" applyNumberFormat="1" applyFont="1" applyFill="1" applyBorder="1"/>
    <xf numFmtId="4" fontId="3" fillId="0" borderId="0" xfId="0" applyNumberFormat="1" applyFont="1"/>
    <xf numFmtId="0" fontId="6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4" fontId="11" fillId="0" borderId="0" xfId="0" applyNumberFormat="1" applyFont="1"/>
    <xf numFmtId="0" fontId="10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6" fillId="0" borderId="0" xfId="0" applyFont="1" applyAlignment="1">
      <alignment horizontal="right"/>
    </xf>
    <xf numFmtId="0" fontId="12" fillId="0" borderId="0" xfId="0" applyFont="1"/>
    <xf numFmtId="0" fontId="12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7" fillId="0" borderId="6" xfId="0" applyFont="1" applyFill="1" applyBorder="1" applyAlignment="1">
      <alignment vertical="top" wrapText="1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4" fontId="0" fillId="0" borderId="0" xfId="0" applyNumberFormat="1"/>
    <xf numFmtId="0" fontId="6" fillId="4" borderId="5" xfId="0" applyFont="1" applyFill="1" applyBorder="1" applyAlignment="1">
      <alignment horizontal="center" vertical="top" wrapText="1"/>
    </xf>
    <xf numFmtId="4" fontId="10" fillId="3" borderId="0" xfId="0" applyNumberFormat="1" applyFont="1" applyFill="1" applyBorder="1"/>
    <xf numFmtId="0" fontId="0" fillId="0" borderId="0" xfId="0" applyBorder="1"/>
    <xf numFmtId="0" fontId="9" fillId="0" borderId="0" xfId="0" applyFont="1" applyAlignment="1">
      <alignment horizontal="right"/>
    </xf>
    <xf numFmtId="0" fontId="9" fillId="0" borderId="5" xfId="0" applyFont="1" applyBorder="1" applyAlignment="1">
      <alignment horizontal="center" vertical="top" wrapText="1"/>
    </xf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" fontId="11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9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9"/>
  <sheetViews>
    <sheetView tabSelected="1" workbookViewId="0">
      <selection activeCell="G9" sqref="G9"/>
    </sheetView>
  </sheetViews>
  <sheetFormatPr defaultRowHeight="15"/>
  <cols>
    <col min="1" max="1" width="18.140625" customWidth="1"/>
    <col min="2" max="2" width="15.28515625" customWidth="1"/>
    <col min="3" max="3" width="14.85546875" customWidth="1"/>
    <col min="4" max="4" width="11.5703125" customWidth="1"/>
    <col min="5" max="5" width="12.5703125" customWidth="1"/>
    <col min="6" max="6" width="13.5703125" customWidth="1"/>
  </cols>
  <sheetData>
    <row r="2" spans="1:10" ht="15.75">
      <c r="A2" s="1"/>
      <c r="B2" s="1"/>
      <c r="C2" s="2" t="s">
        <v>0</v>
      </c>
      <c r="D2" s="1"/>
      <c r="E2" s="1"/>
      <c r="F2" s="1"/>
      <c r="G2" s="3"/>
    </row>
    <row r="3" spans="1:10" ht="15.75">
      <c r="A3" s="42" t="s">
        <v>23</v>
      </c>
      <c r="B3" s="41"/>
      <c r="C3" s="41"/>
      <c r="D3" s="41"/>
      <c r="E3" s="41"/>
      <c r="F3" s="41"/>
      <c r="G3" s="3"/>
    </row>
    <row r="4" spans="1:10" ht="15.75">
      <c r="A4" s="40" t="s">
        <v>22</v>
      </c>
      <c r="B4" s="41"/>
      <c r="C4" s="41"/>
      <c r="D4" s="41"/>
      <c r="E4" s="41"/>
      <c r="F4" s="41"/>
      <c r="G4" s="3"/>
    </row>
    <row r="5" spans="1:10" ht="15.75">
      <c r="A5" s="4" t="s">
        <v>1</v>
      </c>
      <c r="B5" s="4"/>
      <c r="C5" s="4"/>
      <c r="D5" s="4"/>
      <c r="E5" s="4"/>
      <c r="F5" s="4"/>
      <c r="G5" s="5"/>
    </row>
    <row r="6" spans="1:10">
      <c r="A6" s="29" t="s">
        <v>2</v>
      </c>
      <c r="B6" s="47" t="s">
        <v>3</v>
      </c>
      <c r="C6" s="47"/>
      <c r="D6" s="47"/>
      <c r="E6" s="29" t="s">
        <v>4</v>
      </c>
      <c r="F6" s="29" t="s">
        <v>5</v>
      </c>
      <c r="G6" s="3"/>
    </row>
    <row r="7" spans="1:10">
      <c r="A7" s="29"/>
      <c r="B7" s="29">
        <v>1</v>
      </c>
      <c r="C7" s="29">
        <v>2</v>
      </c>
      <c r="D7" s="29">
        <v>3</v>
      </c>
      <c r="E7" s="29" t="s">
        <v>6</v>
      </c>
      <c r="F7" s="29" t="s">
        <v>7</v>
      </c>
      <c r="G7" s="3"/>
    </row>
    <row r="8" spans="1:10" ht="122.25" customHeight="1">
      <c r="A8" s="27" t="s">
        <v>8</v>
      </c>
      <c r="B8" s="48" t="s">
        <v>28</v>
      </c>
      <c r="C8" s="49"/>
      <c r="D8" s="49"/>
      <c r="E8" s="50"/>
      <c r="F8" s="28" t="s">
        <v>9</v>
      </c>
      <c r="G8" s="3"/>
    </row>
    <row r="9" spans="1:10" ht="30">
      <c r="A9" s="6" t="s">
        <v>29</v>
      </c>
      <c r="B9" s="51">
        <v>7700</v>
      </c>
      <c r="C9" s="52"/>
      <c r="D9" s="52"/>
      <c r="E9" s="53"/>
      <c r="F9" s="7" t="s">
        <v>9</v>
      </c>
      <c r="G9" s="3"/>
    </row>
    <row r="10" spans="1:10" ht="30">
      <c r="A10" s="6" t="s">
        <v>10</v>
      </c>
      <c r="B10" s="54"/>
      <c r="C10" s="55"/>
      <c r="D10" s="55"/>
      <c r="E10" s="56"/>
      <c r="F10" s="7" t="s">
        <v>9</v>
      </c>
      <c r="G10" s="3"/>
    </row>
    <row r="11" spans="1:10">
      <c r="A11" s="6" t="s">
        <v>11</v>
      </c>
      <c r="B11" s="8">
        <v>10</v>
      </c>
      <c r="C11" s="8">
        <v>6.75</v>
      </c>
      <c r="D11" s="8">
        <v>17.8</v>
      </c>
      <c r="E11" s="9">
        <f>(B11+C11+D11)/3</f>
        <v>11.516666666666666</v>
      </c>
      <c r="F11" s="9">
        <f>11.52*7700</f>
        <v>88704</v>
      </c>
      <c r="G11" s="3"/>
    </row>
    <row r="12" spans="1:10">
      <c r="A12" s="10" t="s">
        <v>12</v>
      </c>
      <c r="B12" s="11">
        <f>B11*$B9</f>
        <v>77000</v>
      </c>
      <c r="C12" s="11">
        <f>C11*$B9</f>
        <v>51975</v>
      </c>
      <c r="D12" s="11">
        <f>D11*$B9</f>
        <v>137060</v>
      </c>
      <c r="E12" s="9">
        <f>E11*B9</f>
        <v>88678.333333333328</v>
      </c>
      <c r="F12" s="12">
        <f>F11</f>
        <v>88704</v>
      </c>
      <c r="G12" s="3"/>
    </row>
    <row r="13" spans="1:10">
      <c r="E13" t="s">
        <v>12</v>
      </c>
      <c r="F13" s="30">
        <f>F12</f>
        <v>88704</v>
      </c>
      <c r="G13" s="3"/>
    </row>
    <row r="14" spans="1:10">
      <c r="G14" s="3"/>
    </row>
    <row r="15" spans="1:10">
      <c r="A15" s="13"/>
      <c r="B15" s="14"/>
      <c r="C15" s="14"/>
      <c r="D15" s="14"/>
      <c r="E15" s="14"/>
      <c r="F15" s="32"/>
      <c r="G15" s="15"/>
    </row>
    <row r="16" spans="1:10" ht="48.75" customHeight="1">
      <c r="A16" s="31" t="s">
        <v>13</v>
      </c>
      <c r="B16" s="35" t="s">
        <v>14</v>
      </c>
      <c r="C16" s="35"/>
      <c r="D16" s="35" t="s">
        <v>15</v>
      </c>
      <c r="E16" s="35"/>
      <c r="F16" s="35"/>
      <c r="G16" s="3"/>
      <c r="J16" s="33"/>
    </row>
    <row r="17" spans="1:7" ht="82.5" customHeight="1">
      <c r="A17" s="31">
        <v>1</v>
      </c>
      <c r="B17" s="35" t="s">
        <v>20</v>
      </c>
      <c r="C17" s="35"/>
      <c r="D17" s="35" t="s">
        <v>26</v>
      </c>
      <c r="E17" s="35"/>
      <c r="F17" s="35"/>
      <c r="G17" s="3"/>
    </row>
    <row r="18" spans="1:7" ht="63" customHeight="1">
      <c r="A18" s="31">
        <v>2</v>
      </c>
      <c r="B18" s="43" t="s">
        <v>21</v>
      </c>
      <c r="C18" s="44"/>
      <c r="D18" s="43" t="s">
        <v>27</v>
      </c>
      <c r="E18" s="45"/>
      <c r="F18" s="44"/>
      <c r="G18" s="3"/>
    </row>
    <row r="19" spans="1:7" ht="62.25" customHeight="1">
      <c r="A19" s="31">
        <v>3</v>
      </c>
      <c r="B19" s="46" t="s">
        <v>30</v>
      </c>
      <c r="C19" s="46"/>
      <c r="D19" s="46" t="s">
        <v>32</v>
      </c>
      <c r="E19" s="46"/>
      <c r="F19" s="46"/>
      <c r="G19" s="3"/>
    </row>
    <row r="20" spans="1:7">
      <c r="A20" s="16"/>
      <c r="B20" s="16"/>
      <c r="C20" s="16"/>
      <c r="D20" s="16"/>
      <c r="E20" s="16"/>
      <c r="F20" s="36"/>
      <c r="G20" s="37"/>
    </row>
    <row r="21" spans="1:7" ht="30" customHeight="1">
      <c r="A21" s="21" t="s">
        <v>31</v>
      </c>
      <c r="B21" s="39" t="s">
        <v>16</v>
      </c>
      <c r="C21" s="39"/>
      <c r="D21" s="39"/>
      <c r="E21" s="39"/>
      <c r="F21" s="19">
        <f>F13</f>
        <v>88704</v>
      </c>
      <c r="G21" s="19"/>
    </row>
    <row r="22" spans="1:7">
      <c r="A22" s="16"/>
      <c r="B22" s="16"/>
      <c r="C22" s="17"/>
      <c r="D22" s="17"/>
      <c r="E22" s="18"/>
      <c r="F22" s="19"/>
      <c r="G22" s="19"/>
    </row>
    <row r="23" spans="1:7" ht="28.5">
      <c r="A23" s="20" t="s">
        <v>24</v>
      </c>
      <c r="B23" s="21"/>
      <c r="C23" s="22"/>
      <c r="D23" s="17"/>
      <c r="E23" s="38" t="s">
        <v>25</v>
      </c>
      <c r="F23" s="38"/>
      <c r="G23" s="19"/>
    </row>
    <row r="24" spans="1:7">
      <c r="A24" s="16"/>
      <c r="B24" s="16"/>
      <c r="C24" s="16"/>
      <c r="D24" s="16"/>
      <c r="E24" s="16"/>
      <c r="F24" s="16"/>
      <c r="G24" s="16"/>
    </row>
    <row r="25" spans="1:7">
      <c r="A25" s="17"/>
      <c r="B25" s="16"/>
      <c r="C25" s="16"/>
      <c r="D25" s="16"/>
      <c r="E25" s="16"/>
      <c r="F25" s="18"/>
      <c r="G25" s="16"/>
    </row>
    <row r="26" spans="1:7">
      <c r="A26" s="16"/>
      <c r="B26" s="16"/>
      <c r="C26" s="16"/>
      <c r="D26" s="16"/>
      <c r="E26" s="16"/>
      <c r="F26" s="16"/>
      <c r="G26" s="16"/>
    </row>
    <row r="27" spans="1:7">
      <c r="A27" s="16" t="s">
        <v>17</v>
      </c>
      <c r="B27" s="16"/>
      <c r="C27" s="16"/>
      <c r="D27" s="16"/>
      <c r="E27" s="16"/>
      <c r="F27" s="23"/>
      <c r="G27" s="16"/>
    </row>
    <row r="28" spans="1:7">
      <c r="A28" s="24" t="s">
        <v>18</v>
      </c>
      <c r="B28" s="3"/>
      <c r="C28" s="3"/>
      <c r="D28" s="3"/>
      <c r="E28" s="34"/>
      <c r="F28" s="34"/>
      <c r="G28" s="3"/>
    </row>
    <row r="29" spans="1:7" ht="27" customHeight="1">
      <c r="A29" s="25" t="s">
        <v>19</v>
      </c>
      <c r="B29" s="26"/>
      <c r="C29" s="26"/>
      <c r="D29" s="26"/>
      <c r="E29" s="26"/>
      <c r="F29" s="3"/>
      <c r="G29" s="3"/>
    </row>
  </sheetData>
  <mergeCells count="18">
    <mergeCell ref="A4:F4"/>
    <mergeCell ref="A3:F3"/>
    <mergeCell ref="B18:C18"/>
    <mergeCell ref="D18:F18"/>
    <mergeCell ref="B19:C19"/>
    <mergeCell ref="D19:F19"/>
    <mergeCell ref="B6:D6"/>
    <mergeCell ref="B8:E8"/>
    <mergeCell ref="B9:E9"/>
    <mergeCell ref="B10:E10"/>
    <mergeCell ref="E28:F28"/>
    <mergeCell ref="B16:C16"/>
    <mergeCell ref="D16:F16"/>
    <mergeCell ref="B17:C17"/>
    <mergeCell ref="D17:F17"/>
    <mergeCell ref="F20:G20"/>
    <mergeCell ref="E23:F23"/>
    <mergeCell ref="B21:E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2013-10-17T08:21:11Z</dcterms:modified>
</cp:coreProperties>
</file>